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reldwinkel Nijverdal\Wereldwinkel Nijverdal\FINANCIEEL\2024 Jaardossier Wereldwinkel\Financiele rapportage\"/>
    </mc:Choice>
  </mc:AlternateContent>
  <xr:revisionPtr revIDLastSave="0" documentId="13_ncr:1_{3411FCE1-576F-4F50-963A-EE77E884996B}" xr6:coauthVersionLast="47" xr6:coauthVersionMax="47" xr10:uidLastSave="{00000000-0000-0000-0000-000000000000}"/>
  <bookViews>
    <workbookView xWindow="-108" yWindow="-108" windowWidth="23256" windowHeight="12456" xr2:uid="{B5A74D00-3282-42C0-A76A-3E76730FE076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5" i="1" s="1"/>
  <c r="G11" i="1"/>
  <c r="G26" i="1"/>
  <c r="E26" i="1"/>
  <c r="G15" i="1"/>
  <c r="E28" i="1" l="1"/>
  <c r="E32" i="1" s="1"/>
  <c r="G28" i="1"/>
  <c r="G32" i="1" s="1"/>
</calcChain>
</file>

<file path=xl/sharedStrings.xml><?xml version="1.0" encoding="utf-8"?>
<sst xmlns="http://schemas.openxmlformats.org/spreadsheetml/2006/main" count="20" uniqueCount="19">
  <si>
    <t>Baten</t>
  </si>
  <si>
    <t>Netto omzet</t>
  </si>
  <si>
    <t>Kostprijs van de omzet</t>
  </si>
  <si>
    <t>Brutomarge</t>
  </si>
  <si>
    <t>Overige baten</t>
  </si>
  <si>
    <t>Totaal baten</t>
  </si>
  <si>
    <t>Lasten</t>
  </si>
  <si>
    <t>Afschrijvingen</t>
  </si>
  <si>
    <t>Personeel/vrijwilligerskosten</t>
  </si>
  <si>
    <t>Huisvestingskosten</t>
  </si>
  <si>
    <t>In- en verkoopkosten</t>
  </si>
  <si>
    <t>Overige kosten en lasten</t>
  </si>
  <si>
    <t>Som der bedrijfslasten</t>
  </si>
  <si>
    <t>Resultaat uit gewone bedrijfsuitoefening</t>
  </si>
  <si>
    <t>Financiële baten en lasten</t>
  </si>
  <si>
    <t>Bedrijfsresultaat</t>
  </si>
  <si>
    <t>Vereniging Wereldwinkel Hellendoorn/Nijverdal</t>
  </si>
  <si>
    <t>Winst- en Verliesrekening over 2024</t>
  </si>
  <si>
    <t>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</si>
</sst>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fl&quot;\ #,##0_-"/>
    <numFmt numFmtId="165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b/>
      <i/>
      <sz val="12"/>
      <color theme="1"/>
      <name val="Calibri"/>
      <family val="2"/>
      <scheme val="minor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sz val="16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164" fontId="0" fillId="0" borderId="0" xfId="0" applyNumberFormat="1"/>
    <xf numFmtId="3" fontId="3" fillId="0" borderId="0" xfId="0" applyNumberFormat="1" applyFont="1"/>
    <xf numFmtId="3" fontId="0" fillId="0" borderId="0" xfId="0" applyNumberFormat="1"/>
    <xf numFmtId="0" fontId="4" fillId="0" borderId="0" xfId="0" applyFont="1"/>
    <xf numFmtId="0" fontId="5" fillId="0" borderId="0" xfId="0" applyFont="1"/>
    <xf numFmtId="164" fontId="6" fillId="0" borderId="0" xfId="0" applyNumberFormat="1" applyFont="1"/>
    <xf numFmtId="3" fontId="7" fillId="0" borderId="0" xfId="0" applyNumberFormat="1" applyFont="1"/>
    <xf numFmtId="0" fontId="6" fillId="0" borderId="0" xfId="0" applyFont="1"/>
    <xf numFmtId="0" fontId="8" fillId="0" borderId="0" xfId="0" applyFont="1"/>
    <xf numFmtId="49" fontId="10" fillId="0" borderId="0" xfId="0" applyNumberFormat="1" applyFont="1"/>
    <xf numFmtId="3" fontId="11" fillId="0" borderId="0" xfId="0" applyNumberFormat="1" applyFont="1"/>
    <xf numFmtId="0" fontId="12" fillId="0" borderId="0" xfId="0" applyFont="1"/>
    <xf numFmtId="3" fontId="9" fillId="0" borderId="0" xfId="0" applyNumberFormat="1" applyFont="1" applyAlignment="1">
      <alignment horizontal="center"/>
    </xf>
    <xf numFmtId="0" fontId="11" fillId="0" borderId="0" xfId="0" applyFont="1"/>
    <xf numFmtId="165" fontId="11" fillId="0" borderId="0" xfId="0" applyNumberFormat="1" applyFont="1"/>
    <xf numFmtId="0" fontId="10" fillId="0" borderId="0" xfId="0" applyFont="1"/>
    <xf numFmtId="3" fontId="11" fillId="0" borderId="1" xfId="0" applyNumberFormat="1" applyFont="1" applyBorder="1"/>
    <xf numFmtId="3" fontId="11" fillId="0" borderId="3" xfId="0" applyNumberFormat="1" applyFont="1" applyBorder="1"/>
    <xf numFmtId="0" fontId="13" fillId="0" borderId="0" xfId="0" applyFont="1"/>
    <xf numFmtId="164" fontId="13" fillId="0" borderId="0" xfId="0" applyNumberFormat="1" applyFont="1"/>
    <xf numFmtId="9" fontId="13" fillId="0" borderId="0" xfId="1" applyFont="1" applyFill="1"/>
    <xf numFmtId="164" fontId="14" fillId="0" borderId="0" xfId="0" applyNumberFormat="1" applyFont="1" applyAlignment="1">
      <alignment horizontal="center"/>
    </xf>
    <xf numFmtId="3" fontId="13" fillId="0" borderId="0" xfId="0" applyNumberFormat="1" applyFont="1"/>
    <xf numFmtId="3" fontId="13" fillId="0" borderId="1" xfId="0" applyNumberFormat="1" applyFont="1" applyBorder="1"/>
    <xf numFmtId="3" fontId="13" fillId="0" borderId="3" xfId="0" applyNumberFormat="1" applyFont="1" applyBorder="1"/>
    <xf numFmtId="165" fontId="11" fillId="0" borderId="0" xfId="0" applyNumberFormat="1" applyFont="1" applyAlignment="1"/>
    <xf numFmtId="3" fontId="11" fillId="0" borderId="0" xfId="0" applyNumberFormat="1" applyFont="1" applyBorder="1"/>
    <xf numFmtId="0" fontId="8" fillId="0" borderId="0" xfId="0" applyFont="1" applyBorder="1"/>
    <xf numFmtId="3" fontId="13" fillId="0" borderId="0" xfId="0" applyNumberFormat="1" applyFont="1" applyBorder="1"/>
    <xf numFmtId="165" fontId="11" fillId="0" borderId="2" xfId="0" applyNumberFormat="1" applyFont="1" applyBorder="1" applyAlignment="1"/>
    <xf numFmtId="3" fontId="13" fillId="0" borderId="2" xfId="0" applyNumberFormat="1" applyFont="1" applyBorder="1"/>
    <xf numFmtId="0" fontId="14" fillId="0" borderId="0" xfId="0" applyFont="1"/>
    <xf numFmtId="0" fontId="9" fillId="0" borderId="0" xfId="0" applyFont="1"/>
    <xf numFmtId="0" fontId="13" fillId="0" borderId="0" xfId="0" applyFont="1" applyBorder="1"/>
    <xf numFmtId="164" fontId="13" fillId="0" borderId="0" xfId="0" applyNumberFormat="1" applyFont="1" applyBorder="1"/>
    <xf numFmtId="0" fontId="10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2C594-E387-4530-9CC0-14EC307916C6}">
  <dimension ref="A1:H44"/>
  <sheetViews>
    <sheetView tabSelected="1" workbookViewId="0">
      <selection activeCell="I9" sqref="I9"/>
    </sheetView>
  </sheetViews>
  <sheetFormatPr defaultRowHeight="14.4" x14ac:dyDescent="0.3"/>
  <cols>
    <col min="3" max="3" width="20.5546875" customWidth="1"/>
    <col min="4" max="4" width="9.21875" bestFit="1" customWidth="1"/>
    <col min="5" max="5" width="9.88671875" bestFit="1" customWidth="1"/>
    <col min="6" max="7" width="9" bestFit="1" customWidth="1"/>
  </cols>
  <sheetData>
    <row r="1" spans="1:8" ht="15.6" x14ac:dyDescent="0.3">
      <c r="A1" s="5" t="s">
        <v>16</v>
      </c>
    </row>
    <row r="2" spans="1:8" x14ac:dyDescent="0.3">
      <c r="A2" s="1"/>
      <c r="B2" s="2"/>
      <c r="C2" s="2"/>
      <c r="D2" s="2"/>
      <c r="E2" s="2"/>
      <c r="F2" s="2"/>
      <c r="G2" s="3"/>
    </row>
    <row r="3" spans="1:8" s="9" customFormat="1" ht="21" x14ac:dyDescent="0.4">
      <c r="A3" s="6" t="s">
        <v>17</v>
      </c>
      <c r="B3" s="7"/>
      <c r="C3" s="7"/>
      <c r="D3" s="7"/>
      <c r="E3" s="7"/>
      <c r="F3" s="7"/>
      <c r="G3" s="8"/>
    </row>
    <row r="4" spans="1:8" x14ac:dyDescent="0.3">
      <c r="A4" s="1"/>
      <c r="B4" s="2"/>
      <c r="C4" s="2"/>
      <c r="D4" s="2"/>
      <c r="E4" s="2"/>
      <c r="F4" s="2"/>
      <c r="G4" s="3"/>
    </row>
    <row r="5" spans="1:8" s="10" customFormat="1" ht="15.6" x14ac:dyDescent="0.3">
      <c r="A5" s="35"/>
      <c r="B5" s="36"/>
      <c r="C5" s="36"/>
      <c r="D5" s="36"/>
      <c r="E5" s="38">
        <v>2023</v>
      </c>
      <c r="F5" s="37"/>
      <c r="G5" s="38">
        <v>2024</v>
      </c>
      <c r="H5" s="35"/>
    </row>
    <row r="6" spans="1:8" s="10" customFormat="1" ht="15.6" x14ac:dyDescent="0.3">
      <c r="A6" s="20"/>
      <c r="B6" s="21"/>
      <c r="C6" s="21"/>
      <c r="D6" s="11"/>
      <c r="E6" s="11"/>
      <c r="F6" s="11"/>
      <c r="G6" s="12"/>
      <c r="H6" s="20"/>
    </row>
    <row r="7" spans="1:8" s="10" customFormat="1" ht="15.6" x14ac:dyDescent="0.3">
      <c r="A7" s="13" t="s">
        <v>0</v>
      </c>
      <c r="B7" s="21"/>
      <c r="C7" s="21"/>
      <c r="D7" s="22"/>
      <c r="E7" s="23" t="s">
        <v>18</v>
      </c>
      <c r="F7" s="22"/>
      <c r="G7" s="14" t="s">
        <v>18</v>
      </c>
      <c r="H7" s="20"/>
    </row>
    <row r="8" spans="1:8" s="10" customFormat="1" ht="15.6" x14ac:dyDescent="0.3">
      <c r="A8" s="13"/>
      <c r="B8" s="21"/>
      <c r="C8" s="21"/>
      <c r="D8" s="22"/>
      <c r="E8" s="21"/>
      <c r="F8" s="22"/>
      <c r="G8" s="12"/>
      <c r="H8" s="20"/>
    </row>
    <row r="9" spans="1:8" s="10" customFormat="1" ht="15.6" x14ac:dyDescent="0.3">
      <c r="A9" s="15" t="s">
        <v>1</v>
      </c>
      <c r="B9" s="20"/>
      <c r="C9" s="20"/>
      <c r="E9" s="27">
        <v>65578</v>
      </c>
      <c r="G9" s="24">
        <v>77618</v>
      </c>
      <c r="H9" s="12"/>
    </row>
    <row r="10" spans="1:8" s="10" customFormat="1" ht="15.6" x14ac:dyDescent="0.3">
      <c r="A10" s="15" t="s">
        <v>2</v>
      </c>
      <c r="B10" s="20"/>
      <c r="C10" s="20"/>
      <c r="E10" s="31">
        <v>-44320</v>
      </c>
      <c r="G10" s="32">
        <v>-57225</v>
      </c>
      <c r="H10" s="28"/>
    </row>
    <row r="11" spans="1:8" s="10" customFormat="1" ht="15.6" x14ac:dyDescent="0.3">
      <c r="A11" s="15" t="s">
        <v>3</v>
      </c>
      <c r="B11" s="20"/>
      <c r="C11" s="20"/>
      <c r="E11" s="30">
        <f>SUM(E9:E10)</f>
        <v>21258</v>
      </c>
      <c r="G11" s="28">
        <f>G9+G10</f>
        <v>20393</v>
      </c>
      <c r="H11" s="29"/>
    </row>
    <row r="12" spans="1:8" s="10" customFormat="1" ht="15.6" x14ac:dyDescent="0.3">
      <c r="A12" s="20"/>
      <c r="B12" s="20"/>
      <c r="C12" s="20"/>
      <c r="E12" s="24"/>
      <c r="G12" s="24"/>
      <c r="H12" s="12"/>
    </row>
    <row r="13" spans="1:8" s="10" customFormat="1" ht="15.6" x14ac:dyDescent="0.3">
      <c r="A13" s="15" t="s">
        <v>4</v>
      </c>
      <c r="B13" s="20"/>
      <c r="C13" s="15"/>
      <c r="E13" s="16">
        <v>3036</v>
      </c>
      <c r="G13" s="24">
        <v>8111</v>
      </c>
      <c r="H13" s="12"/>
    </row>
    <row r="14" spans="1:8" s="10" customFormat="1" ht="15.6" x14ac:dyDescent="0.3">
      <c r="A14" s="20"/>
      <c r="B14" s="20"/>
      <c r="C14" s="20"/>
      <c r="E14" s="24"/>
      <c r="G14" s="24"/>
      <c r="H14" s="12"/>
    </row>
    <row r="15" spans="1:8" s="10" customFormat="1" ht="15.6" x14ac:dyDescent="0.3">
      <c r="A15" s="17" t="s">
        <v>5</v>
      </c>
      <c r="B15" s="20"/>
      <c r="C15" s="20"/>
      <c r="E15" s="25">
        <f>E11+E13</f>
        <v>24294</v>
      </c>
      <c r="G15" s="18">
        <f>G11+G13</f>
        <v>28504</v>
      </c>
    </row>
    <row r="16" spans="1:8" s="10" customFormat="1" ht="15.6" x14ac:dyDescent="0.3">
      <c r="A16" s="20"/>
      <c r="B16" s="20"/>
      <c r="C16" s="20"/>
      <c r="E16" s="24"/>
      <c r="G16" s="24"/>
      <c r="H16" s="12"/>
    </row>
    <row r="17" spans="1:8" s="10" customFormat="1" ht="15.6" x14ac:dyDescent="0.3">
      <c r="A17" s="20"/>
      <c r="B17" s="20"/>
      <c r="C17" s="20"/>
      <c r="E17" s="24"/>
      <c r="G17" s="24"/>
      <c r="H17" s="12"/>
    </row>
    <row r="18" spans="1:8" s="10" customFormat="1" ht="15.6" x14ac:dyDescent="0.3">
      <c r="A18" s="13" t="s">
        <v>6</v>
      </c>
      <c r="B18" s="20"/>
      <c r="C18" s="20"/>
      <c r="E18" s="24"/>
      <c r="G18" s="24"/>
      <c r="H18" s="12"/>
    </row>
    <row r="19" spans="1:8" s="10" customFormat="1" ht="15.6" x14ac:dyDescent="0.3">
      <c r="A19" s="20"/>
      <c r="B19" s="20"/>
      <c r="C19" s="20"/>
      <c r="E19" s="24"/>
      <c r="G19" s="24"/>
      <c r="H19" s="12"/>
    </row>
    <row r="20" spans="1:8" s="10" customFormat="1" ht="15.6" x14ac:dyDescent="0.3">
      <c r="A20" s="15" t="s">
        <v>7</v>
      </c>
      <c r="B20" s="20"/>
      <c r="C20" s="20"/>
      <c r="E20" s="16">
        <v>2300</v>
      </c>
      <c r="G20" s="24">
        <v>2800</v>
      </c>
      <c r="H20" s="12"/>
    </row>
    <row r="21" spans="1:8" s="10" customFormat="1" ht="15.6" x14ac:dyDescent="0.3">
      <c r="A21" s="15" t="s">
        <v>8</v>
      </c>
      <c r="B21" s="20"/>
      <c r="C21" s="20"/>
      <c r="E21" s="16">
        <v>1050</v>
      </c>
      <c r="G21" s="24">
        <v>1383</v>
      </c>
      <c r="H21" s="12"/>
    </row>
    <row r="22" spans="1:8" s="10" customFormat="1" ht="15.6" x14ac:dyDescent="0.3">
      <c r="A22" s="15" t="s">
        <v>9</v>
      </c>
      <c r="B22" s="20"/>
      <c r="C22" s="20"/>
      <c r="E22" s="16">
        <v>15745</v>
      </c>
      <c r="G22" s="24">
        <v>18648</v>
      </c>
      <c r="H22" s="12"/>
    </row>
    <row r="23" spans="1:8" s="10" customFormat="1" ht="15.6" x14ac:dyDescent="0.3">
      <c r="A23" s="15" t="s">
        <v>10</v>
      </c>
      <c r="B23" s="20"/>
      <c r="C23" s="20"/>
      <c r="E23" s="16">
        <v>2388</v>
      </c>
      <c r="G23" s="24">
        <v>3614</v>
      </c>
      <c r="H23" s="12"/>
    </row>
    <row r="24" spans="1:8" s="10" customFormat="1" ht="15.6" x14ac:dyDescent="0.3">
      <c r="A24" s="15" t="s">
        <v>11</v>
      </c>
      <c r="B24" s="20"/>
      <c r="C24" s="20"/>
      <c r="E24" s="16">
        <v>2481</v>
      </c>
      <c r="G24" s="24">
        <v>4367</v>
      </c>
      <c r="H24" s="12"/>
    </row>
    <row r="25" spans="1:8" s="10" customFormat="1" ht="15.6" x14ac:dyDescent="0.3">
      <c r="A25" s="20"/>
      <c r="B25" s="20"/>
      <c r="C25" s="20"/>
      <c r="E25" s="24"/>
      <c r="G25" s="24"/>
      <c r="H25" s="12"/>
    </row>
    <row r="26" spans="1:8" s="10" customFormat="1" ht="15.6" x14ac:dyDescent="0.3">
      <c r="A26" s="15" t="s">
        <v>12</v>
      </c>
      <c r="B26" s="20"/>
      <c r="C26" s="20"/>
      <c r="E26" s="25">
        <f>SUM(E20:E24)</f>
        <v>23964</v>
      </c>
      <c r="G26" s="18">
        <f>SUM(G20:G24)</f>
        <v>30812</v>
      </c>
    </row>
    <row r="27" spans="1:8" s="10" customFormat="1" ht="15.6" x14ac:dyDescent="0.3">
      <c r="A27" s="20"/>
      <c r="B27" s="20"/>
      <c r="C27" s="20"/>
      <c r="E27" s="20"/>
      <c r="G27" s="20"/>
      <c r="H27" s="12"/>
    </row>
    <row r="28" spans="1:8" s="10" customFormat="1" ht="15.6" x14ac:dyDescent="0.3">
      <c r="A28" s="34" t="s">
        <v>13</v>
      </c>
      <c r="B28" s="33"/>
      <c r="C28" s="33"/>
      <c r="E28" s="25">
        <f>E15-E26</f>
        <v>330</v>
      </c>
      <c r="G28" s="18">
        <f>G15-G26</f>
        <v>-2308</v>
      </c>
    </row>
    <row r="29" spans="1:8" s="10" customFormat="1" ht="15.6" x14ac:dyDescent="0.3">
      <c r="A29" s="20"/>
      <c r="B29" s="20"/>
      <c r="C29" s="20"/>
      <c r="E29" s="20"/>
      <c r="G29" s="20"/>
      <c r="H29" s="12"/>
    </row>
    <row r="30" spans="1:8" s="10" customFormat="1" ht="15.6" x14ac:dyDescent="0.3">
      <c r="A30" s="15" t="s">
        <v>14</v>
      </c>
      <c r="B30" s="20"/>
      <c r="C30" s="20"/>
      <c r="E30" s="27">
        <v>1061</v>
      </c>
      <c r="G30" s="12">
        <v>114</v>
      </c>
    </row>
    <row r="31" spans="1:8" s="10" customFormat="1" ht="15.6" x14ac:dyDescent="0.3">
      <c r="A31" s="20"/>
      <c r="B31" s="20"/>
      <c r="C31" s="20"/>
      <c r="E31" s="20"/>
      <c r="G31" s="20"/>
      <c r="H31" s="12"/>
    </row>
    <row r="32" spans="1:8" s="10" customFormat="1" ht="16.2" thickBot="1" x14ac:dyDescent="0.35">
      <c r="A32" s="34" t="s">
        <v>15</v>
      </c>
      <c r="B32" s="33"/>
      <c r="C32" s="20"/>
      <c r="E32" s="26">
        <f>E28+E30</f>
        <v>1391</v>
      </c>
      <c r="G32" s="19">
        <f>G28+G30</f>
        <v>-2194</v>
      </c>
    </row>
    <row r="33" spans="1:8" s="10" customFormat="1" ht="16.2" thickTop="1" x14ac:dyDescent="0.3">
      <c r="A33" s="20"/>
      <c r="B33" s="20"/>
      <c r="C33" s="20"/>
      <c r="D33" s="24"/>
      <c r="E33" s="24"/>
      <c r="F33" s="20"/>
      <c r="G33" s="12"/>
      <c r="H33" s="20"/>
    </row>
    <row r="34" spans="1:8" x14ac:dyDescent="0.3">
      <c r="D34" s="4"/>
      <c r="E34" s="4"/>
      <c r="F34" s="4"/>
      <c r="G34" s="3"/>
    </row>
    <row r="35" spans="1:8" x14ac:dyDescent="0.3">
      <c r="D35" s="4"/>
      <c r="E35" s="4"/>
      <c r="F35" s="4"/>
      <c r="G35" s="3"/>
    </row>
    <row r="36" spans="1:8" x14ac:dyDescent="0.3">
      <c r="D36" s="4"/>
      <c r="E36" s="4"/>
      <c r="F36" s="4"/>
      <c r="G36" s="3"/>
    </row>
    <row r="37" spans="1:8" x14ac:dyDescent="0.3">
      <c r="D37" s="4"/>
      <c r="E37" s="4"/>
      <c r="F37" s="4"/>
      <c r="G37" s="3"/>
    </row>
    <row r="38" spans="1:8" x14ac:dyDescent="0.3">
      <c r="D38" s="4"/>
      <c r="E38" s="4"/>
      <c r="F38" s="4"/>
      <c r="G38" s="3"/>
    </row>
    <row r="39" spans="1:8" x14ac:dyDescent="0.3">
      <c r="D39" s="4"/>
      <c r="E39" s="4"/>
      <c r="F39" s="4"/>
      <c r="G39" s="3"/>
    </row>
    <row r="40" spans="1:8" x14ac:dyDescent="0.3">
      <c r="D40" s="4"/>
      <c r="E40" s="4"/>
      <c r="F40" s="4"/>
      <c r="G40" s="3"/>
    </row>
    <row r="41" spans="1:8" x14ac:dyDescent="0.3">
      <c r="D41" s="4"/>
      <c r="E41" s="4"/>
      <c r="F41" s="4"/>
      <c r="G41" s="3"/>
    </row>
    <row r="42" spans="1:8" x14ac:dyDescent="0.3">
      <c r="D42" s="4"/>
      <c r="E42" s="4"/>
      <c r="F42" s="4"/>
      <c r="G42" s="3"/>
    </row>
    <row r="43" spans="1:8" x14ac:dyDescent="0.3">
      <c r="D43" s="4"/>
      <c r="E43" s="4"/>
      <c r="F43" s="4"/>
      <c r="G43" s="3"/>
    </row>
    <row r="44" spans="1:8" x14ac:dyDescent="0.3">
      <c r="D44" s="4"/>
      <c r="E44" s="4"/>
      <c r="F44" s="4"/>
      <c r="G4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 Mondeel</dc:creator>
  <cp:lastModifiedBy>Cor Mondeel</cp:lastModifiedBy>
  <dcterms:created xsi:type="dcterms:W3CDTF">2025-06-20T10:58:32Z</dcterms:created>
  <dcterms:modified xsi:type="dcterms:W3CDTF">2025-06-20T11:25:16Z</dcterms:modified>
</cp:coreProperties>
</file>